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D48840EC-4A55-467B-B9FF-4176C31C50E9}"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<sst xmlns="http://schemas.openxmlformats.org/spreadsheetml/2006/main" count="679" uniqueCount="392">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</sst>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361</v>
      </c>
      <c r="B10" s="162"/>
      <c r="C10" s="112" t="str">
        <f>VLOOKUP(A10,listado,2,0)</f>
        <v>G. PROYECTOS DE EDIFICACIÓN</v>
      </c>
      <c r="D10" s="112"/>
      <c r="E10" s="112"/>
      <c r="F10" s="112"/>
      <c r="G10" s="112" t="str">
        <f>VLOOKUP(A10,listado,3,0)</f>
        <v>Técnico/a 2</v>
      </c>
      <c r="H10" s="112"/>
      <c r="I10" s="123" t="str">
        <f>VLOOKUP(A10,listado,4,0)</f>
        <v>Técnico/a en Proyectos de Arquitectura / Edificación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2 años de experiencia global.
Al menos 2 años de experiencia específica.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bngstea/4scDOy+cdiKb787BpGwkFmRdXD8e4SvWY+NA/PVNVE8s9czfOHJB2im3DXCET1DwWkSgurWsqmGww==" saltValue="nVzq2LE3FouyWwwqDVLa3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2025-05-27T12:06:36Z</dcterms:modified>
</cp:coreProperties>
</file>